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2588\Desktop\第二批社会捐助\"/>
    </mc:Choice>
  </mc:AlternateContent>
  <xr:revisionPtr revIDLastSave="0" documentId="13_ncr:1_{53EB4481-25F4-4419-860D-39F1766152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30" i="18" l="1"/>
  <c r="AI30" i="18"/>
  <c r="AM30" i="18" s="1"/>
  <c r="AF30" i="18"/>
  <c r="AB30" i="18"/>
  <c r="AL29" i="18"/>
  <c r="AI29" i="18"/>
  <c r="AM29" i="18" s="1"/>
  <c r="AF29" i="18"/>
  <c r="AB29" i="18"/>
  <c r="AL28" i="18"/>
  <c r="AF28" i="18"/>
  <c r="AB28" i="18"/>
  <c r="AI28" i="18" s="1"/>
  <c r="AM28" i="18" s="1"/>
  <c r="AL27" i="18"/>
  <c r="AF27" i="18"/>
  <c r="AI27" i="18" s="1"/>
  <c r="AM27" i="18" s="1"/>
  <c r="AB27" i="18"/>
  <c r="AL26" i="18"/>
  <c r="AF26" i="18"/>
  <c r="AI26" i="18" s="1"/>
  <c r="AM26" i="18" s="1"/>
  <c r="AB26" i="18"/>
  <c r="AL25" i="18"/>
  <c r="AF25" i="18"/>
  <c r="AI25" i="18" s="1"/>
  <c r="AM25" i="18" s="1"/>
  <c r="AB25" i="18"/>
  <c r="AL24" i="18"/>
  <c r="AF24" i="18"/>
  <c r="AB24" i="18"/>
  <c r="AI24" i="18" s="1"/>
  <c r="AM24" i="18" s="1"/>
  <c r="AL23" i="18"/>
  <c r="AF23" i="18"/>
  <c r="AB23" i="18"/>
  <c r="AI23" i="18" s="1"/>
  <c r="AM23" i="18" s="1"/>
  <c r="AL22" i="18"/>
  <c r="AI22" i="18"/>
  <c r="AM22" i="18" s="1"/>
  <c r="AF22" i="18"/>
  <c r="AB22" i="18"/>
  <c r="AL21" i="18"/>
  <c r="AI21" i="18"/>
  <c r="AM21" i="18" s="1"/>
  <c r="AF21" i="18"/>
  <c r="AB21" i="18"/>
  <c r="AL20" i="18"/>
  <c r="AF20" i="18"/>
  <c r="AB20" i="18"/>
  <c r="AI20" i="18" s="1"/>
  <c r="AM20" i="18" s="1"/>
  <c r="AL19" i="18"/>
  <c r="AF19" i="18"/>
  <c r="AI19" i="18" s="1"/>
  <c r="AM19" i="18" s="1"/>
  <c r="AB19" i="18"/>
  <c r="AL18" i="18"/>
  <c r="AF18" i="18"/>
  <c r="AI18" i="18" s="1"/>
  <c r="AM18" i="18" s="1"/>
  <c r="AB18" i="18"/>
  <c r="AL17" i="18"/>
  <c r="AF17" i="18"/>
  <c r="AI17" i="18" s="1"/>
  <c r="AM17" i="18" s="1"/>
  <c r="AB17" i="18"/>
  <c r="AL16" i="18"/>
  <c r="AF16" i="18"/>
  <c r="AB16" i="18"/>
  <c r="AI16" i="18" s="1"/>
  <c r="AM16" i="18" s="1"/>
  <c r="AL15" i="18"/>
  <c r="AF15" i="18"/>
  <c r="AB15" i="18"/>
  <c r="AI15" i="18" s="1"/>
  <c r="AM15" i="18" s="1"/>
  <c r="AL14" i="18"/>
  <c r="AI14" i="18"/>
  <c r="AM14" i="18" s="1"/>
  <c r="AF14" i="18"/>
  <c r="AB14" i="18"/>
  <c r="AL13" i="18"/>
  <c r="AI13" i="18"/>
  <c r="AM13" i="18" s="1"/>
  <c r="AF13" i="18"/>
  <c r="AB13" i="18"/>
  <c r="AL12" i="18"/>
  <c r="AF12" i="18"/>
  <c r="AB12" i="18"/>
  <c r="AI12" i="18" s="1"/>
  <c r="AM12" i="18" s="1"/>
  <c r="AL11" i="18"/>
  <c r="AF11" i="18"/>
  <c r="AI11" i="18" s="1"/>
  <c r="AM11" i="18" s="1"/>
  <c r="AB11" i="18"/>
  <c r="AL10" i="18"/>
  <c r="AF10" i="18"/>
  <c r="AI10" i="18" s="1"/>
  <c r="AM10" i="18" s="1"/>
  <c r="AB10" i="18"/>
  <c r="AL9" i="18"/>
  <c r="AF9" i="18"/>
  <c r="AI9" i="18" s="1"/>
  <c r="AM9" i="18" s="1"/>
  <c r="AB9" i="18"/>
  <c r="AL8" i="18"/>
  <c r="AF8" i="18"/>
  <c r="AB8" i="18"/>
  <c r="AI8" i="18" s="1"/>
  <c r="AM8" i="18" s="1"/>
  <c r="AL7" i="18"/>
  <c r="AF7" i="18"/>
  <c r="AB7" i="18"/>
  <c r="AI7" i="18" s="1"/>
  <c r="AM7" i="18" s="1"/>
  <c r="AL6" i="18"/>
  <c r="AI6" i="18"/>
  <c r="AM6" i="18" s="1"/>
  <c r="AF6" i="18"/>
  <c r="AB6" i="18"/>
  <c r="AL5" i="18"/>
  <c r="AI5" i="18"/>
  <c r="AM5" i="18" s="1"/>
  <c r="AF5" i="18"/>
  <c r="AB5" i="18"/>
  <c r="AL4" i="18"/>
  <c r="AF4" i="18"/>
  <c r="AB4" i="18"/>
  <c r="AI4" i="18" s="1"/>
  <c r="AM4" i="18" s="1"/>
  <c r="AL3" i="18"/>
  <c r="AF3" i="18"/>
  <c r="AI3" i="18" s="1"/>
  <c r="AM3" i="18" s="1"/>
  <c r="AB3" i="18"/>
</calcChain>
</file>

<file path=xl/sharedStrings.xml><?xml version="1.0" encoding="utf-8"?>
<sst xmlns="http://schemas.openxmlformats.org/spreadsheetml/2006/main" count="44" uniqueCount="44">
  <si>
    <t>序号</t>
  </si>
  <si>
    <t>姓 名</t>
  </si>
  <si>
    <t>学 号</t>
  </si>
  <si>
    <t>专业</t>
  </si>
  <si>
    <t>方向</t>
  </si>
  <si>
    <t>K1</t>
  </si>
  <si>
    <t>K3</t>
  </si>
  <si>
    <t>总分</t>
  </si>
  <si>
    <t>班级</t>
  </si>
  <si>
    <t>备注</t>
  </si>
  <si>
    <t>Science、Nature、Cell 
80分</t>
  </si>
  <si>
    <t>被评为高被引学者
80分</t>
  </si>
  <si>
    <t>ESI全球高被引论文、ESI热点论文 
70分</t>
  </si>
  <si>
    <t>科瑞唯安分区Q1层次刊物，影响因子≥15 
60分</t>
  </si>
  <si>
    <t>科瑞唯安分区Q1层次刊物，影响因子在[10-15）之间 
50分</t>
  </si>
  <si>
    <t>科瑞唯安分区Q1层次刊物，影响因子在[5-10）之间 
40分</t>
  </si>
  <si>
    <t>科瑞唯安分区Q1层次刊物，影响因子&lt;5 
30分</t>
  </si>
  <si>
    <t>科瑞唯安分区Q2层次刊物 
20分</t>
  </si>
  <si>
    <t>全国一级学会主办的期刊
20分</t>
  </si>
  <si>
    <t>科瑞唯安分区Q3、Q4层次刊物
10分</t>
  </si>
  <si>
    <t>EI收录期刊上发表论文
10分</t>
  </si>
  <si>
    <t>博生生论坛优秀论文
10分</t>
  </si>
  <si>
    <t>国际会议、国内核心5分</t>
  </si>
  <si>
    <t>国内会议、其他2分</t>
  </si>
  <si>
    <t>科技奖励得分</t>
  </si>
  <si>
    <t>授权专利一
10分</t>
  </si>
  <si>
    <t>授权专利二
8分</t>
  </si>
  <si>
    <t>授权专利三
5分</t>
  </si>
  <si>
    <t>授权专利四
2分</t>
  </si>
  <si>
    <t>受理专利一
3分</t>
  </si>
  <si>
    <t>受理专利二
2分</t>
  </si>
  <si>
    <t>受理专利三
1分</t>
  </si>
  <si>
    <r>
      <rPr>
        <b/>
        <sz val="10"/>
        <color theme="1"/>
        <rFont val="宋体"/>
        <charset val="134"/>
      </rPr>
      <t xml:space="preserve">受理专利总分
</t>
    </r>
    <r>
      <rPr>
        <b/>
        <sz val="10"/>
        <color rgb="FFFF0000"/>
        <rFont val="宋体"/>
        <charset val="134"/>
      </rPr>
      <t>自动计算</t>
    </r>
  </si>
  <si>
    <t>软件著作权一5分</t>
  </si>
  <si>
    <t>软件著作权二3分</t>
  </si>
  <si>
    <t>软件著作权三1分</t>
  </si>
  <si>
    <r>
      <rPr>
        <b/>
        <sz val="10"/>
        <color theme="1"/>
        <rFont val="宋体"/>
        <charset val="134"/>
      </rPr>
      <t xml:space="preserve">软件著作权总分
</t>
    </r>
    <r>
      <rPr>
        <b/>
        <sz val="10"/>
        <color rgb="FFFF0000"/>
        <rFont val="宋体"/>
        <charset val="134"/>
      </rPr>
      <t>自动计算</t>
    </r>
  </si>
  <si>
    <t>编写著作分值</t>
  </si>
  <si>
    <t>竞赛得分</t>
  </si>
  <si>
    <r>
      <rPr>
        <b/>
        <sz val="10"/>
        <color theme="1"/>
        <rFont val="宋体"/>
        <charset val="134"/>
      </rPr>
      <t xml:space="preserve">K1总分
</t>
    </r>
    <r>
      <rPr>
        <b/>
        <sz val="10"/>
        <color rgb="FFFF0000"/>
        <rFont val="宋体"/>
        <charset val="134"/>
      </rPr>
      <t>自动计算</t>
    </r>
  </si>
  <si>
    <t>个人/集体荣誉得分</t>
  </si>
  <si>
    <t>学生工作/日常活动得分</t>
  </si>
  <si>
    <r>
      <rPr>
        <b/>
        <sz val="10"/>
        <color theme="1"/>
        <rFont val="宋体"/>
        <charset val="134"/>
        <scheme val="minor"/>
      </rPr>
      <t xml:space="preserve">综合素质总分
</t>
    </r>
    <r>
      <rPr>
        <b/>
        <sz val="10"/>
        <color rgb="FFFF0000"/>
        <rFont val="宋体"/>
        <charset val="134"/>
        <scheme val="minor"/>
      </rPr>
      <t>自动计算</t>
    </r>
  </si>
  <si>
    <t>自动计算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</si>
</sst>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1"/>
      <name val="宋体"/>
      <charset val="134"/>
    </font>
    <font>
      <b/>
      <sz val="10"/>
      <color rgb="FFFF0000"/>
      <name val="宋体"/>
      <charset val="134"/>
      <scheme val="minor"/>
    </font>
    <font>
      <sz val="12"/>
      <name val="宋体"/>
      <charset val="134"/>
    </font>
    <font>
      <b/>
      <sz val="10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NumberFormat="1" applyFill="1" applyBorder="1">
      <alignment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CA5A-066E-4615-8805-D443225FEC96}">
  <dimension ref="A1:AO30"/>
  <sheetViews>
    <sheetView tabSelected="1" topLeftCell="I1" zoomScale="70" zoomScaleNormal="70" workbookViewId="0">
      <selection activeCell="J34" sqref="J34"/>
    </sheetView>
  </sheetViews>
  <sheetFormatPr defaultRowHeight="14.4" x14ac:dyDescent="0.25"/>
  <sheetData>
    <row r="1" spans="1:41" x14ac:dyDescent="0.25">
      <c r="A1" s="13" t="s">
        <v>0</v>
      </c>
      <c r="B1" s="14" t="s">
        <v>1</v>
      </c>
      <c r="C1" s="15" t="s">
        <v>2</v>
      </c>
      <c r="D1" s="14" t="s">
        <v>3</v>
      </c>
      <c r="E1" s="14" t="s">
        <v>4</v>
      </c>
      <c r="F1" s="17" t="s">
        <v>5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 t="s">
        <v>6</v>
      </c>
      <c r="AK1" s="17"/>
      <c r="AL1" s="17"/>
      <c r="AM1" s="1" t="s">
        <v>7</v>
      </c>
      <c r="AN1" s="13" t="s">
        <v>8</v>
      </c>
      <c r="AO1" s="16" t="s">
        <v>9</v>
      </c>
    </row>
    <row r="2" spans="1:41" ht="108" x14ac:dyDescent="0.25">
      <c r="A2" s="13"/>
      <c r="B2" s="14"/>
      <c r="C2" s="15"/>
      <c r="D2" s="14"/>
      <c r="E2" s="14"/>
      <c r="F2" s="2" t="s">
        <v>10</v>
      </c>
      <c r="G2" s="2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16</v>
      </c>
      <c r="M2" s="2" t="s">
        <v>17</v>
      </c>
      <c r="N2" s="9" t="s">
        <v>18</v>
      </c>
      <c r="O2" s="9" t="s">
        <v>19</v>
      </c>
      <c r="P2" s="9" t="s">
        <v>20</v>
      </c>
      <c r="Q2" s="9" t="s">
        <v>21</v>
      </c>
      <c r="R2" s="9" t="s">
        <v>22</v>
      </c>
      <c r="S2" s="9" t="s">
        <v>23</v>
      </c>
      <c r="T2" s="9" t="s">
        <v>24</v>
      </c>
      <c r="U2" s="9" t="s">
        <v>25</v>
      </c>
      <c r="V2" s="9" t="s">
        <v>26</v>
      </c>
      <c r="W2" s="9" t="s">
        <v>27</v>
      </c>
      <c r="X2" s="9" t="s">
        <v>28</v>
      </c>
      <c r="Y2" s="9" t="s">
        <v>29</v>
      </c>
      <c r="Z2" s="9" t="s">
        <v>30</v>
      </c>
      <c r="AA2" s="9" t="s">
        <v>31</v>
      </c>
      <c r="AB2" s="9" t="s">
        <v>32</v>
      </c>
      <c r="AC2" s="9" t="s">
        <v>33</v>
      </c>
      <c r="AD2" s="9" t="s">
        <v>34</v>
      </c>
      <c r="AE2" s="9" t="s">
        <v>35</v>
      </c>
      <c r="AF2" s="9" t="s">
        <v>36</v>
      </c>
      <c r="AG2" s="9" t="s">
        <v>37</v>
      </c>
      <c r="AH2" s="9" t="s">
        <v>38</v>
      </c>
      <c r="AI2" s="9" t="s">
        <v>39</v>
      </c>
      <c r="AJ2" s="10" t="s">
        <v>40</v>
      </c>
      <c r="AK2" s="10" t="s">
        <v>41</v>
      </c>
      <c r="AL2" s="10" t="s">
        <v>42</v>
      </c>
      <c r="AM2" s="11" t="s">
        <v>43</v>
      </c>
      <c r="AN2" s="13"/>
      <c r="AO2" s="16"/>
    </row>
    <row r="3" spans="1:41" x14ac:dyDescent="0.25">
      <c r="A3" s="3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3">
        <f t="shared" ref="AB3:AB30" si="0">MIN(SUM(Y3:AA3),6)</f>
        <v>0</v>
      </c>
      <c r="AC3" s="4"/>
      <c r="AD3" s="4"/>
      <c r="AE3" s="4"/>
      <c r="AF3" s="3">
        <f t="shared" ref="AF3:AF30" si="1">MIN(SUM(AC3:AE3),20)</f>
        <v>0</v>
      </c>
      <c r="AG3" s="4"/>
      <c r="AH3" s="4"/>
      <c r="AI3" s="3">
        <f>SUM(F3:X3)+AB3+AF3+AG3+AH3</f>
        <v>0</v>
      </c>
      <c r="AJ3" s="4"/>
      <c r="AK3" s="4"/>
      <c r="AL3" s="3">
        <f t="shared" ref="AL3:AL30" si="2">SUM(AJ3:AK3)</f>
        <v>0</v>
      </c>
      <c r="AM3" s="3">
        <f t="shared" ref="AM3:AM30" si="3">0.9*AI3+0.1*AL3</f>
        <v>0</v>
      </c>
      <c r="AN3" s="4"/>
      <c r="AO3" s="3"/>
    </row>
    <row r="4" spans="1:41" x14ac:dyDescent="0.25">
      <c r="A4" s="3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3">
        <f t="shared" si="0"/>
        <v>0</v>
      </c>
      <c r="AC4" s="4"/>
      <c r="AD4" s="4"/>
      <c r="AE4" s="4"/>
      <c r="AF4" s="3">
        <f t="shared" si="1"/>
        <v>0</v>
      </c>
      <c r="AG4" s="4"/>
      <c r="AH4" s="4"/>
      <c r="AI4" s="3">
        <f t="shared" ref="AI4:AI30" si="4">SUM(F4:X4)+AB4+AF4+AG4+AH4</f>
        <v>0</v>
      </c>
      <c r="AJ4" s="4"/>
      <c r="AK4" s="4"/>
      <c r="AL4" s="3">
        <f t="shared" si="2"/>
        <v>0</v>
      </c>
      <c r="AM4" s="3">
        <f t="shared" si="3"/>
        <v>0</v>
      </c>
      <c r="AN4" s="4"/>
      <c r="AO4" s="3"/>
    </row>
    <row r="5" spans="1:41" x14ac:dyDescent="0.25">
      <c r="A5" s="3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3">
        <f t="shared" si="0"/>
        <v>0</v>
      </c>
      <c r="AC5" s="4"/>
      <c r="AD5" s="4"/>
      <c r="AE5" s="4"/>
      <c r="AF5" s="3">
        <f t="shared" si="1"/>
        <v>0</v>
      </c>
      <c r="AG5" s="4"/>
      <c r="AH5" s="4"/>
      <c r="AI5" s="3">
        <f t="shared" si="4"/>
        <v>0</v>
      </c>
      <c r="AJ5" s="4"/>
      <c r="AK5" s="4"/>
      <c r="AL5" s="3">
        <f t="shared" si="2"/>
        <v>0</v>
      </c>
      <c r="AM5" s="3">
        <f t="shared" si="3"/>
        <v>0</v>
      </c>
      <c r="AN5" s="4"/>
      <c r="AO5" s="3"/>
    </row>
    <row r="6" spans="1:41" x14ac:dyDescent="0.25">
      <c r="A6" s="3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3">
        <f t="shared" si="0"/>
        <v>0</v>
      </c>
      <c r="AC6" s="4"/>
      <c r="AD6" s="4"/>
      <c r="AE6" s="4"/>
      <c r="AF6" s="3">
        <f t="shared" si="1"/>
        <v>0</v>
      </c>
      <c r="AG6" s="4"/>
      <c r="AH6" s="4"/>
      <c r="AI6" s="3">
        <f t="shared" si="4"/>
        <v>0</v>
      </c>
      <c r="AJ6" s="4"/>
      <c r="AK6" s="4"/>
      <c r="AL6" s="3">
        <f t="shared" si="2"/>
        <v>0</v>
      </c>
      <c r="AM6" s="3">
        <f t="shared" si="3"/>
        <v>0</v>
      </c>
      <c r="AN6" s="4"/>
      <c r="AO6" s="3"/>
    </row>
    <row r="7" spans="1:41" x14ac:dyDescent="0.25">
      <c r="A7" s="3">
        <v>5</v>
      </c>
      <c r="B7" s="4"/>
      <c r="C7" s="4"/>
      <c r="D7" s="5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3">
        <f t="shared" si="0"/>
        <v>0</v>
      </c>
      <c r="AC7" s="4"/>
      <c r="AD7" s="4"/>
      <c r="AE7" s="4"/>
      <c r="AF7" s="3">
        <f t="shared" si="1"/>
        <v>0</v>
      </c>
      <c r="AG7" s="4"/>
      <c r="AH7" s="4"/>
      <c r="AI7" s="3">
        <f t="shared" si="4"/>
        <v>0</v>
      </c>
      <c r="AJ7" s="4"/>
      <c r="AK7" s="4"/>
      <c r="AL7" s="3">
        <f t="shared" si="2"/>
        <v>0</v>
      </c>
      <c r="AM7" s="3">
        <f t="shared" si="3"/>
        <v>0</v>
      </c>
      <c r="AN7" s="4"/>
      <c r="AO7" s="12"/>
    </row>
    <row r="8" spans="1:41" x14ac:dyDescent="0.25">
      <c r="A8" s="3">
        <v>6</v>
      </c>
      <c r="B8" s="4"/>
      <c r="C8" s="4"/>
      <c r="D8" s="5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3">
        <f t="shared" si="0"/>
        <v>0</v>
      </c>
      <c r="AC8" s="4"/>
      <c r="AD8" s="4"/>
      <c r="AE8" s="4"/>
      <c r="AF8" s="3">
        <f t="shared" si="1"/>
        <v>0</v>
      </c>
      <c r="AG8" s="4"/>
      <c r="AH8" s="4"/>
      <c r="AI8" s="3">
        <f t="shared" si="4"/>
        <v>0</v>
      </c>
      <c r="AJ8" s="4"/>
      <c r="AK8" s="4"/>
      <c r="AL8" s="3">
        <f t="shared" si="2"/>
        <v>0</v>
      </c>
      <c r="AM8" s="3">
        <f t="shared" si="3"/>
        <v>0</v>
      </c>
      <c r="AN8" s="4"/>
      <c r="AO8" s="12"/>
    </row>
    <row r="9" spans="1:41" x14ac:dyDescent="0.25">
      <c r="A9" s="3">
        <v>7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3">
        <f t="shared" si="0"/>
        <v>0</v>
      </c>
      <c r="AC9" s="4"/>
      <c r="AD9" s="4"/>
      <c r="AE9" s="4"/>
      <c r="AF9" s="3">
        <f t="shared" si="1"/>
        <v>0</v>
      </c>
      <c r="AG9" s="4"/>
      <c r="AH9" s="4"/>
      <c r="AI9" s="3">
        <f t="shared" si="4"/>
        <v>0</v>
      </c>
      <c r="AJ9" s="4"/>
      <c r="AK9" s="4"/>
      <c r="AL9" s="3">
        <f t="shared" si="2"/>
        <v>0</v>
      </c>
      <c r="AM9" s="3">
        <f t="shared" si="3"/>
        <v>0</v>
      </c>
      <c r="AN9" s="4"/>
      <c r="AO9" s="3"/>
    </row>
    <row r="10" spans="1:41" x14ac:dyDescent="0.25">
      <c r="A10" s="3">
        <v>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3">
        <f t="shared" si="0"/>
        <v>0</v>
      </c>
      <c r="AC10" s="4"/>
      <c r="AD10" s="4"/>
      <c r="AE10" s="4"/>
      <c r="AF10" s="3">
        <f t="shared" si="1"/>
        <v>0</v>
      </c>
      <c r="AG10" s="4"/>
      <c r="AH10" s="4"/>
      <c r="AI10" s="3">
        <f t="shared" si="4"/>
        <v>0</v>
      </c>
      <c r="AJ10" s="4"/>
      <c r="AK10" s="4"/>
      <c r="AL10" s="3">
        <f t="shared" si="2"/>
        <v>0</v>
      </c>
      <c r="AM10" s="3">
        <f t="shared" si="3"/>
        <v>0</v>
      </c>
      <c r="AN10" s="4"/>
      <c r="AO10" s="3"/>
    </row>
    <row r="11" spans="1:41" x14ac:dyDescent="0.25">
      <c r="A11" s="3">
        <v>9</v>
      </c>
      <c r="B11" s="4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3">
        <f t="shared" si="0"/>
        <v>0</v>
      </c>
      <c r="AC11" s="4"/>
      <c r="AD11" s="4"/>
      <c r="AE11" s="4"/>
      <c r="AF11" s="3">
        <f t="shared" si="1"/>
        <v>0</v>
      </c>
      <c r="AG11" s="4"/>
      <c r="AH11" s="4"/>
      <c r="AI11" s="3">
        <f t="shared" si="4"/>
        <v>0</v>
      </c>
      <c r="AJ11" s="4"/>
      <c r="AK11" s="4"/>
      <c r="AL11" s="3">
        <f t="shared" si="2"/>
        <v>0</v>
      </c>
      <c r="AM11" s="3">
        <f t="shared" si="3"/>
        <v>0</v>
      </c>
      <c r="AN11" s="4"/>
      <c r="AO11" s="3"/>
    </row>
    <row r="12" spans="1:41" x14ac:dyDescent="0.25">
      <c r="A12" s="3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3">
        <f t="shared" si="0"/>
        <v>0</v>
      </c>
      <c r="AC12" s="4"/>
      <c r="AD12" s="4"/>
      <c r="AE12" s="4"/>
      <c r="AF12" s="3">
        <f t="shared" si="1"/>
        <v>0</v>
      </c>
      <c r="AG12" s="4"/>
      <c r="AH12" s="4"/>
      <c r="AI12" s="3">
        <f t="shared" si="4"/>
        <v>0</v>
      </c>
      <c r="AJ12" s="4"/>
      <c r="AK12" s="4"/>
      <c r="AL12" s="3">
        <f t="shared" si="2"/>
        <v>0</v>
      </c>
      <c r="AM12" s="3">
        <f t="shared" si="3"/>
        <v>0</v>
      </c>
      <c r="AN12" s="4"/>
      <c r="AO12" s="3"/>
    </row>
    <row r="13" spans="1:41" x14ac:dyDescent="0.25">
      <c r="A13" s="3">
        <v>11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3">
        <f t="shared" si="0"/>
        <v>0</v>
      </c>
      <c r="AC13" s="4"/>
      <c r="AD13" s="4"/>
      <c r="AE13" s="4"/>
      <c r="AF13" s="3">
        <f t="shared" si="1"/>
        <v>0</v>
      </c>
      <c r="AG13" s="4"/>
      <c r="AH13" s="4"/>
      <c r="AI13" s="3">
        <f t="shared" si="4"/>
        <v>0</v>
      </c>
      <c r="AJ13" s="4"/>
      <c r="AK13" s="4"/>
      <c r="AL13" s="3">
        <f t="shared" si="2"/>
        <v>0</v>
      </c>
      <c r="AM13" s="3">
        <f t="shared" si="3"/>
        <v>0</v>
      </c>
      <c r="AN13" s="4"/>
      <c r="AO13" s="3"/>
    </row>
    <row r="14" spans="1:41" x14ac:dyDescent="0.25">
      <c r="A14" s="3">
        <v>12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3">
        <f t="shared" si="0"/>
        <v>0</v>
      </c>
      <c r="AC14" s="4"/>
      <c r="AD14" s="4"/>
      <c r="AE14" s="4"/>
      <c r="AF14" s="3">
        <f t="shared" si="1"/>
        <v>0</v>
      </c>
      <c r="AG14" s="4"/>
      <c r="AH14" s="4"/>
      <c r="AI14" s="3">
        <f t="shared" si="4"/>
        <v>0</v>
      </c>
      <c r="AJ14" s="4"/>
      <c r="AK14" s="4"/>
      <c r="AL14" s="3">
        <f t="shared" si="2"/>
        <v>0</v>
      </c>
      <c r="AM14" s="3">
        <f t="shared" si="3"/>
        <v>0</v>
      </c>
      <c r="AN14" s="4"/>
      <c r="AO14" s="3"/>
    </row>
    <row r="15" spans="1:41" x14ac:dyDescent="0.25">
      <c r="A15" s="3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3">
        <f t="shared" si="0"/>
        <v>0</v>
      </c>
      <c r="AC15" s="4"/>
      <c r="AD15" s="4"/>
      <c r="AE15" s="4"/>
      <c r="AF15" s="3">
        <f t="shared" si="1"/>
        <v>0</v>
      </c>
      <c r="AG15" s="4"/>
      <c r="AH15" s="4"/>
      <c r="AI15" s="3">
        <f t="shared" si="4"/>
        <v>0</v>
      </c>
      <c r="AJ15" s="4"/>
      <c r="AK15" s="4"/>
      <c r="AL15" s="3">
        <f t="shared" si="2"/>
        <v>0</v>
      </c>
      <c r="AM15" s="3">
        <f t="shared" si="3"/>
        <v>0</v>
      </c>
      <c r="AN15" s="4"/>
      <c r="AO15" s="3"/>
    </row>
    <row r="16" spans="1:41" x14ac:dyDescent="0.25">
      <c r="A16" s="3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3">
        <f t="shared" si="0"/>
        <v>0</v>
      </c>
      <c r="AC16" s="4"/>
      <c r="AD16" s="4"/>
      <c r="AE16" s="4"/>
      <c r="AF16" s="3">
        <f t="shared" si="1"/>
        <v>0</v>
      </c>
      <c r="AG16" s="4"/>
      <c r="AH16" s="4"/>
      <c r="AI16" s="3">
        <f t="shared" si="4"/>
        <v>0</v>
      </c>
      <c r="AJ16" s="4"/>
      <c r="AK16" s="4"/>
      <c r="AL16" s="3">
        <f t="shared" si="2"/>
        <v>0</v>
      </c>
      <c r="AM16" s="3">
        <f t="shared" si="3"/>
        <v>0</v>
      </c>
      <c r="AN16" s="4"/>
      <c r="AO16" s="4"/>
    </row>
    <row r="17" spans="1:41" x14ac:dyDescent="0.25">
      <c r="A17" s="3">
        <v>15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3">
        <f t="shared" si="0"/>
        <v>0</v>
      </c>
      <c r="AC17" s="4"/>
      <c r="AD17" s="4"/>
      <c r="AE17" s="4"/>
      <c r="AF17" s="3">
        <f t="shared" si="1"/>
        <v>0</v>
      </c>
      <c r="AG17" s="4"/>
      <c r="AH17" s="4"/>
      <c r="AI17" s="3">
        <f t="shared" si="4"/>
        <v>0</v>
      </c>
      <c r="AJ17" s="4"/>
      <c r="AK17" s="4"/>
      <c r="AL17" s="3">
        <f t="shared" si="2"/>
        <v>0</v>
      </c>
      <c r="AM17" s="3">
        <f t="shared" si="3"/>
        <v>0</v>
      </c>
      <c r="AN17" s="4"/>
      <c r="AO17" s="4"/>
    </row>
    <row r="18" spans="1:41" x14ac:dyDescent="0.25">
      <c r="A18" s="3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3">
        <f t="shared" si="0"/>
        <v>0</v>
      </c>
      <c r="AC18" s="4"/>
      <c r="AD18" s="4"/>
      <c r="AE18" s="4"/>
      <c r="AF18" s="3">
        <f t="shared" si="1"/>
        <v>0</v>
      </c>
      <c r="AG18" s="4"/>
      <c r="AH18" s="4"/>
      <c r="AI18" s="3">
        <f t="shared" si="4"/>
        <v>0</v>
      </c>
      <c r="AJ18" s="4"/>
      <c r="AK18" s="4"/>
      <c r="AL18" s="3">
        <f t="shared" si="2"/>
        <v>0</v>
      </c>
      <c r="AM18" s="3">
        <f t="shared" si="3"/>
        <v>0</v>
      </c>
      <c r="AN18" s="4"/>
      <c r="AO18" s="4"/>
    </row>
    <row r="19" spans="1:41" x14ac:dyDescent="0.25">
      <c r="A19" s="3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3">
        <f t="shared" si="0"/>
        <v>0</v>
      </c>
      <c r="AC19" s="4"/>
      <c r="AD19" s="4"/>
      <c r="AE19" s="4"/>
      <c r="AF19" s="3">
        <f t="shared" si="1"/>
        <v>0</v>
      </c>
      <c r="AG19" s="4"/>
      <c r="AH19" s="4"/>
      <c r="AI19" s="3">
        <f t="shared" si="4"/>
        <v>0</v>
      </c>
      <c r="AJ19" s="4"/>
      <c r="AK19" s="4"/>
      <c r="AL19" s="3">
        <f t="shared" si="2"/>
        <v>0</v>
      </c>
      <c r="AM19" s="3">
        <f t="shared" si="3"/>
        <v>0</v>
      </c>
      <c r="AN19" s="4"/>
      <c r="AO19" s="4"/>
    </row>
    <row r="20" spans="1:41" x14ac:dyDescent="0.25">
      <c r="A20" s="3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3">
        <f t="shared" si="0"/>
        <v>0</v>
      </c>
      <c r="AC20" s="4"/>
      <c r="AD20" s="4"/>
      <c r="AE20" s="4"/>
      <c r="AF20" s="3">
        <f t="shared" si="1"/>
        <v>0</v>
      </c>
      <c r="AG20" s="4"/>
      <c r="AH20" s="4"/>
      <c r="AI20" s="3">
        <f t="shared" si="4"/>
        <v>0</v>
      </c>
      <c r="AJ20" s="4"/>
      <c r="AK20" s="4"/>
      <c r="AL20" s="3">
        <f t="shared" si="2"/>
        <v>0</v>
      </c>
      <c r="AM20" s="3">
        <f t="shared" si="3"/>
        <v>0</v>
      </c>
      <c r="AN20" s="4"/>
      <c r="AO20" s="4"/>
    </row>
    <row r="21" spans="1:41" x14ac:dyDescent="0.25">
      <c r="A21" s="3">
        <v>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3">
        <f t="shared" si="0"/>
        <v>0</v>
      </c>
      <c r="AC21" s="4"/>
      <c r="AD21" s="4"/>
      <c r="AE21" s="4"/>
      <c r="AF21" s="3">
        <f t="shared" si="1"/>
        <v>0</v>
      </c>
      <c r="AG21" s="4"/>
      <c r="AH21" s="4"/>
      <c r="AI21" s="3">
        <f t="shared" si="4"/>
        <v>0</v>
      </c>
      <c r="AJ21" s="4"/>
      <c r="AK21" s="4"/>
      <c r="AL21" s="3">
        <f t="shared" si="2"/>
        <v>0</v>
      </c>
      <c r="AM21" s="3">
        <f t="shared" si="3"/>
        <v>0</v>
      </c>
      <c r="AN21" s="4"/>
      <c r="AO21" s="4"/>
    </row>
    <row r="22" spans="1:41" x14ac:dyDescent="0.25">
      <c r="A22" s="3">
        <v>20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3">
        <f t="shared" si="0"/>
        <v>0</v>
      </c>
      <c r="AC22" s="7"/>
      <c r="AD22" s="7"/>
      <c r="AE22" s="7"/>
      <c r="AF22" s="3">
        <f t="shared" si="1"/>
        <v>0</v>
      </c>
      <c r="AG22" s="7"/>
      <c r="AH22" s="7"/>
      <c r="AI22" s="3">
        <f t="shared" si="4"/>
        <v>0</v>
      </c>
      <c r="AJ22" s="7"/>
      <c r="AK22" s="7"/>
      <c r="AL22" s="3">
        <f t="shared" si="2"/>
        <v>0</v>
      </c>
      <c r="AM22" s="3">
        <f t="shared" si="3"/>
        <v>0</v>
      </c>
      <c r="AN22" s="7"/>
      <c r="AO22" s="7"/>
    </row>
    <row r="23" spans="1:41" x14ac:dyDescent="0.25">
      <c r="A23" s="3">
        <v>21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3">
        <f t="shared" si="0"/>
        <v>0</v>
      </c>
      <c r="AC23" s="4"/>
      <c r="AD23" s="4"/>
      <c r="AE23" s="4"/>
      <c r="AF23" s="3">
        <f t="shared" si="1"/>
        <v>0</v>
      </c>
      <c r="AG23" s="4"/>
      <c r="AH23" s="4"/>
      <c r="AI23" s="3">
        <f t="shared" si="4"/>
        <v>0</v>
      </c>
      <c r="AJ23" s="4"/>
      <c r="AK23" s="4"/>
      <c r="AL23" s="3">
        <f t="shared" si="2"/>
        <v>0</v>
      </c>
      <c r="AM23" s="3">
        <f t="shared" si="3"/>
        <v>0</v>
      </c>
      <c r="AN23" s="4"/>
      <c r="AO23" s="4"/>
    </row>
    <row r="24" spans="1:41" x14ac:dyDescent="0.25">
      <c r="A24" s="3">
        <v>22</v>
      </c>
      <c r="B24" s="5"/>
      <c r="C24" s="5"/>
      <c r="D24" s="4"/>
      <c r="E24" s="4"/>
      <c r="F24" s="4"/>
      <c r="G24" s="4"/>
      <c r="H24" s="4"/>
      <c r="I24" s="4"/>
      <c r="J24" s="4"/>
      <c r="K24" s="4"/>
      <c r="L24" s="4"/>
      <c r="M24" s="4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3">
        <f t="shared" si="0"/>
        <v>0</v>
      </c>
      <c r="AC24" s="5"/>
      <c r="AD24" s="5"/>
      <c r="AE24" s="5"/>
      <c r="AF24" s="3">
        <f t="shared" si="1"/>
        <v>0</v>
      </c>
      <c r="AG24" s="5"/>
      <c r="AH24" s="5"/>
      <c r="AI24" s="3">
        <f t="shared" si="4"/>
        <v>0</v>
      </c>
      <c r="AJ24" s="5"/>
      <c r="AK24" s="5"/>
      <c r="AL24" s="3">
        <f t="shared" si="2"/>
        <v>0</v>
      </c>
      <c r="AM24" s="3">
        <f t="shared" si="3"/>
        <v>0</v>
      </c>
      <c r="AN24" s="5"/>
      <c r="AO24" s="4"/>
    </row>
    <row r="25" spans="1:41" x14ac:dyDescent="0.25">
      <c r="A25" s="3">
        <v>23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">
        <f t="shared" si="0"/>
        <v>0</v>
      </c>
      <c r="AC25" s="4"/>
      <c r="AD25" s="4"/>
      <c r="AE25" s="4"/>
      <c r="AF25" s="3">
        <f t="shared" si="1"/>
        <v>0</v>
      </c>
      <c r="AG25" s="4"/>
      <c r="AH25" s="4"/>
      <c r="AI25" s="3">
        <f t="shared" si="4"/>
        <v>0</v>
      </c>
      <c r="AJ25" s="4"/>
      <c r="AK25" s="4"/>
      <c r="AL25" s="3">
        <f t="shared" si="2"/>
        <v>0</v>
      </c>
      <c r="AM25" s="3">
        <f t="shared" si="3"/>
        <v>0</v>
      </c>
      <c r="AN25" s="4"/>
      <c r="AO25" s="4"/>
    </row>
    <row r="26" spans="1:41" x14ac:dyDescent="0.25">
      <c r="A26" s="3">
        <v>24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3">
        <f t="shared" si="0"/>
        <v>0</v>
      </c>
      <c r="AC26" s="4"/>
      <c r="AD26" s="4"/>
      <c r="AE26" s="4"/>
      <c r="AF26" s="3">
        <f t="shared" si="1"/>
        <v>0</v>
      </c>
      <c r="AG26" s="4"/>
      <c r="AH26" s="4"/>
      <c r="AI26" s="3">
        <f t="shared" si="4"/>
        <v>0</v>
      </c>
      <c r="AJ26" s="4"/>
      <c r="AK26" s="4"/>
      <c r="AL26" s="3">
        <f t="shared" si="2"/>
        <v>0</v>
      </c>
      <c r="AM26" s="3">
        <f t="shared" si="3"/>
        <v>0</v>
      </c>
      <c r="AN26" s="4"/>
      <c r="AO26" s="4"/>
    </row>
    <row r="27" spans="1:41" x14ac:dyDescent="0.25">
      <c r="A27" s="3">
        <v>25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3">
        <f t="shared" si="0"/>
        <v>0</v>
      </c>
      <c r="AC27" s="4"/>
      <c r="AD27" s="4"/>
      <c r="AE27" s="4"/>
      <c r="AF27" s="3">
        <f t="shared" si="1"/>
        <v>0</v>
      </c>
      <c r="AG27" s="4"/>
      <c r="AH27" s="4"/>
      <c r="AI27" s="3">
        <f t="shared" si="4"/>
        <v>0</v>
      </c>
      <c r="AJ27" s="4"/>
      <c r="AK27" s="4"/>
      <c r="AL27" s="3">
        <f t="shared" si="2"/>
        <v>0</v>
      </c>
      <c r="AM27" s="3">
        <f t="shared" si="3"/>
        <v>0</v>
      </c>
      <c r="AN27" s="4"/>
      <c r="AO27" s="3"/>
    </row>
    <row r="28" spans="1:41" x14ac:dyDescent="0.25">
      <c r="A28" s="3">
        <v>26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3">
        <f t="shared" si="0"/>
        <v>0</v>
      </c>
      <c r="AC28" s="4"/>
      <c r="AD28" s="4"/>
      <c r="AE28" s="4"/>
      <c r="AF28" s="3">
        <f t="shared" si="1"/>
        <v>0</v>
      </c>
      <c r="AG28" s="4"/>
      <c r="AH28" s="4"/>
      <c r="AI28" s="3">
        <f t="shared" si="4"/>
        <v>0</v>
      </c>
      <c r="AJ28" s="4"/>
      <c r="AK28" s="4"/>
      <c r="AL28" s="3">
        <f t="shared" si="2"/>
        <v>0</v>
      </c>
      <c r="AM28" s="3">
        <f t="shared" si="3"/>
        <v>0</v>
      </c>
      <c r="AN28" s="4"/>
      <c r="AO28" s="3"/>
    </row>
    <row r="29" spans="1:41" x14ac:dyDescent="0.25">
      <c r="A29" s="3">
        <v>27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3">
        <f t="shared" si="0"/>
        <v>0</v>
      </c>
      <c r="AC29" s="4"/>
      <c r="AD29" s="4"/>
      <c r="AE29" s="4"/>
      <c r="AF29" s="3">
        <f t="shared" si="1"/>
        <v>0</v>
      </c>
      <c r="AG29" s="4"/>
      <c r="AH29" s="4"/>
      <c r="AI29" s="3">
        <f t="shared" si="4"/>
        <v>0</v>
      </c>
      <c r="AJ29" s="4"/>
      <c r="AK29" s="4"/>
      <c r="AL29" s="3">
        <f t="shared" si="2"/>
        <v>0</v>
      </c>
      <c r="AM29" s="3">
        <f t="shared" si="3"/>
        <v>0</v>
      </c>
      <c r="AN29" s="4"/>
      <c r="AO29" s="3"/>
    </row>
    <row r="30" spans="1:41" x14ac:dyDescent="0.25">
      <c r="A30" s="3">
        <v>28</v>
      </c>
      <c r="B30" s="3"/>
      <c r="C30" s="8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3">
        <f t="shared" si="0"/>
        <v>0</v>
      </c>
      <c r="AC30" s="4"/>
      <c r="AD30" s="4"/>
      <c r="AE30" s="4"/>
      <c r="AF30" s="3">
        <f t="shared" si="1"/>
        <v>0</v>
      </c>
      <c r="AG30" s="4"/>
      <c r="AH30" s="4"/>
      <c r="AI30" s="3">
        <f t="shared" si="4"/>
        <v>0</v>
      </c>
      <c r="AJ30" s="4"/>
      <c r="AK30" s="4"/>
      <c r="AL30" s="3">
        <f t="shared" si="2"/>
        <v>0</v>
      </c>
      <c r="AM30" s="3">
        <f t="shared" si="3"/>
        <v>0</v>
      </c>
      <c r="AN30" s="3"/>
      <c r="AO30" s="4"/>
    </row>
  </sheetData>
  <mergeCells count="9">
    <mergeCell ref="AJ1:AL1"/>
    <mergeCell ref="AN1:AN2"/>
    <mergeCell ref="AO1:AO2"/>
    <mergeCell ref="A1:A2"/>
    <mergeCell ref="B1:B2"/>
    <mergeCell ref="C1:C2"/>
    <mergeCell ref="D1:D2"/>
    <mergeCell ref="E1:E2"/>
    <mergeCell ref="F1:AI1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昊橦 何</cp:lastModifiedBy>
  <cp:lastPrinted>2016-10-24T03:10:00Z</cp:lastPrinted>
  <dcterms:created xsi:type="dcterms:W3CDTF">2016-09-29T10:05:00Z</dcterms:created>
  <dcterms:modified xsi:type="dcterms:W3CDTF">2024-12-03T08:42:52Z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6064A7D03F0F4B5596136F0575C5B0A3_13</vt:lpwstr>
  </property>
</Properties>
</file>